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ulpit\specyfikacje\2023\drobne roboty drogowe\"/>
    </mc:Choice>
  </mc:AlternateContent>
  <bookViews>
    <workbookView xWindow="0" yWindow="0" windowWidth="28800" windowHeight="11835"/>
  </bookViews>
  <sheets>
    <sheet name="ofertowy cz. III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6" l="1"/>
  <c r="C17" i="6"/>
  <c r="F17" i="6" s="1"/>
  <c r="C14" i="6"/>
  <c r="F10" i="6"/>
  <c r="F9" i="6"/>
  <c r="F16" i="6" l="1"/>
  <c r="F15" i="6"/>
  <c r="F14" i="6"/>
  <c r="F11" i="6"/>
  <c r="F5" i="6" l="1"/>
  <c r="F6" i="6" l="1"/>
  <c r="F21" i="6"/>
  <c r="F22" i="6" s="1"/>
  <c r="F18" i="6" l="1"/>
  <c r="F13" i="6" l="1"/>
  <c r="F19" i="6" s="1"/>
  <c r="F24" i="6" s="1"/>
</calcChain>
</file>

<file path=xl/sharedStrings.xml><?xml version="1.0" encoding="utf-8"?>
<sst xmlns="http://schemas.openxmlformats.org/spreadsheetml/2006/main" count="46" uniqueCount="31">
  <si>
    <t>lp</t>
  </si>
  <si>
    <t>Zakres prac</t>
  </si>
  <si>
    <t>ilość</t>
  </si>
  <si>
    <t>cena jedn.</t>
  </si>
  <si>
    <t>jednostka</t>
  </si>
  <si>
    <t>mb</t>
  </si>
  <si>
    <t>m</t>
  </si>
  <si>
    <t>Podsumowanie</t>
  </si>
  <si>
    <t>Brutto</t>
  </si>
  <si>
    <t>……………………………………….</t>
  </si>
  <si>
    <t>Wykonawca</t>
  </si>
  <si>
    <t xml:space="preserve">Kalkulacja powinna zawierać wszelkie koszty materiałowo- sprzętowe do kompleksowego wykonania zadania. </t>
  </si>
  <si>
    <t>Kosztorys Ofertowy</t>
  </si>
  <si>
    <t>suma</t>
  </si>
  <si>
    <t>m2</t>
  </si>
  <si>
    <t>m3</t>
  </si>
  <si>
    <t>suma zł brutto</t>
  </si>
  <si>
    <t>Wykonanie ławy żwirowej gr. 15 cm</t>
  </si>
  <si>
    <t>Wykonanie nawierzchni tłuczniowej śr. gr. 15 cm</t>
  </si>
  <si>
    <t>Wykonanie nawierzchni bitumicznej śr. gr. 5 cm</t>
  </si>
  <si>
    <t>szt</t>
  </si>
  <si>
    <t>Montaż przepustów rurowych fi 40 PCV - SN-8 wraz z zasypką z materiału sypkiego</t>
  </si>
  <si>
    <t xml:space="preserve">Montaż ścianek betonowych prefabrykowanych fi 40 </t>
  </si>
  <si>
    <t>Remont dróg wewnętrznych w sołectwie Szklary na działkach 2057, 856/1, 1598, 1059, 1029/1</t>
  </si>
  <si>
    <t>1. Droga 2057</t>
  </si>
  <si>
    <t xml:space="preserve">Wbudowania kruszywa łamanego - poprawa przejezdności istniejącej nawierzchni </t>
  </si>
  <si>
    <t xml:space="preserve">Montaż korytek przejezdnych w istniejącej nawierzchni tłuczniowej  </t>
  </si>
  <si>
    <t>3. Droga 1598</t>
  </si>
  <si>
    <t>2. Droga 856/1</t>
  </si>
  <si>
    <t>4. Droga 1059 i 1029/1</t>
  </si>
  <si>
    <t>Rozbiórka istniejącego przepustu z kręgów betonowych fi 40 wraz zacięciem i rozbiórką nawierzchni bitumicznej i podbudowy tłuczniowej, z utylizacją urobku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</si>
</sst>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2" fontId="0" fillId="0" borderId="1" xfId="0" applyNumberForma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0" fillId="0" borderId="2" xfId="0" applyBorder="1"/>
    <xf numFmtId="0" fontId="0" fillId="0" borderId="4" xfId="0" applyBorder="1" applyAlignment="1">
      <alignment wrapText="1"/>
    </xf>
    <xf numFmtId="2" fontId="0" fillId="0" borderId="4" xfId="0" applyNumberFormat="1" applyBorder="1"/>
    <xf numFmtId="0" fontId="5" fillId="0" borderId="1" xfId="0" applyFont="1" applyBorder="1"/>
    <xf numFmtId="0" fontId="5" fillId="0" borderId="1" xfId="0" applyFont="1" applyBorder="1" applyAlignment="1">
      <alignment wrapText="1"/>
    </xf>
    <xf numFmtId="2" fontId="5" fillId="0" borderId="1" xfId="0" applyNumberFormat="1" applyFont="1" applyBorder="1"/>
    <xf numFmtId="0" fontId="5" fillId="0" borderId="2" xfId="0" applyFont="1" applyBorder="1"/>
    <xf numFmtId="0" fontId="5" fillId="0" borderId="4" xfId="0" applyFont="1" applyBorder="1" applyAlignment="1">
      <alignment wrapText="1"/>
    </xf>
    <xf numFmtId="2" fontId="5" fillId="0" borderId="4" xfId="0" applyNumberFormat="1" applyFont="1" applyBorder="1"/>
    <xf numFmtId="0" fontId="5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0" xfId="0" applyNumberFormat="1"/>
    <xf numFmtId="2" fontId="6" fillId="0" borderId="3" xfId="0" applyNumberFormat="1" applyFont="1" applyBorder="1"/>
    <xf numFmtId="2" fontId="1" fillId="0" borderId="3" xfId="0" applyNumberFormat="1" applyFont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wrapText="1"/>
    </xf>
    <xf numFmtId="2" fontId="5" fillId="0" borderId="3" xfId="0" applyNumberFormat="1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tabSelected="1" workbookViewId="0">
      <selection activeCell="O8" sqref="O8"/>
    </sheetView>
  </sheetViews>
  <sheetFormatPr defaultRowHeight="15" x14ac:dyDescent="0.25"/>
  <cols>
    <col min="1" max="1" width="3.5703125" customWidth="1"/>
    <col min="2" max="2" width="36.140625" customWidth="1"/>
    <col min="3" max="3" width="12.7109375" customWidth="1"/>
    <col min="4" max="4" width="10" customWidth="1"/>
    <col min="5" max="5" width="10.28515625" customWidth="1"/>
    <col min="6" max="6" width="10.5703125" customWidth="1"/>
    <col min="7" max="7" width="2.5703125" customWidth="1"/>
    <col min="8" max="8" width="2.7109375" customWidth="1"/>
    <col min="9" max="9" width="4.7109375" customWidth="1"/>
    <col min="10" max="10" width="12.7109375" customWidth="1"/>
    <col min="11" max="11" width="11" customWidth="1"/>
  </cols>
  <sheetData>
    <row r="1" spans="1:10" x14ac:dyDescent="0.25">
      <c r="A1" s="20" t="s">
        <v>12</v>
      </c>
      <c r="B1" s="20"/>
      <c r="C1" s="20"/>
      <c r="D1" s="20"/>
      <c r="E1" s="20"/>
      <c r="F1" s="20"/>
    </row>
    <row r="2" spans="1:10" ht="34.5" customHeight="1" x14ac:dyDescent="0.25">
      <c r="A2" s="28" t="s">
        <v>23</v>
      </c>
      <c r="B2" s="29"/>
      <c r="C2" s="29"/>
      <c r="D2" s="29"/>
      <c r="E2" s="29"/>
      <c r="F2" s="30"/>
      <c r="J2" s="17"/>
    </row>
    <row r="3" spans="1:10" ht="15.75" customHeight="1" x14ac:dyDescent="0.25">
      <c r="A3" s="33" t="s">
        <v>24</v>
      </c>
      <c r="B3" s="33"/>
      <c r="C3" s="33"/>
      <c r="D3" s="33"/>
      <c r="E3" s="33"/>
      <c r="F3" s="33"/>
    </row>
    <row r="4" spans="1:10" ht="30" x14ac:dyDescent="0.25">
      <c r="A4" s="1" t="s">
        <v>0</v>
      </c>
      <c r="B4" s="1" t="s">
        <v>1</v>
      </c>
      <c r="C4" s="1" t="s">
        <v>2</v>
      </c>
      <c r="D4" s="1" t="s">
        <v>4</v>
      </c>
      <c r="E4" s="2" t="s">
        <v>3</v>
      </c>
      <c r="F4" s="2" t="s">
        <v>16</v>
      </c>
    </row>
    <row r="5" spans="1:10" ht="45" x14ac:dyDescent="0.25">
      <c r="A5" s="1">
        <v>1</v>
      </c>
      <c r="B5" s="2" t="s">
        <v>25</v>
      </c>
      <c r="C5" s="3">
        <v>10</v>
      </c>
      <c r="D5" s="1" t="s">
        <v>15</v>
      </c>
      <c r="E5" s="3"/>
      <c r="F5" s="3">
        <f t="shared" ref="F5" si="0">C5*E5</f>
        <v>0</v>
      </c>
    </row>
    <row r="6" spans="1:10" x14ac:dyDescent="0.25">
      <c r="A6" s="6"/>
      <c r="B6" s="7"/>
      <c r="C6" s="8"/>
      <c r="D6" s="27" t="s">
        <v>13</v>
      </c>
      <c r="E6" s="27"/>
      <c r="F6" s="19">
        <f>SUM(F5:F5)</f>
        <v>0</v>
      </c>
    </row>
    <row r="7" spans="1:10" ht="15.75" x14ac:dyDescent="0.25">
      <c r="A7" s="28" t="s">
        <v>28</v>
      </c>
      <c r="B7" s="29"/>
      <c r="C7" s="29"/>
      <c r="D7" s="29"/>
      <c r="E7" s="29"/>
      <c r="F7" s="30"/>
    </row>
    <row r="8" spans="1:10" ht="30" x14ac:dyDescent="0.25">
      <c r="A8" s="1" t="s">
        <v>0</v>
      </c>
      <c r="B8" s="1" t="s">
        <v>1</v>
      </c>
      <c r="C8" s="1" t="s">
        <v>2</v>
      </c>
      <c r="D8" s="1" t="s">
        <v>4</v>
      </c>
      <c r="E8" s="2" t="s">
        <v>3</v>
      </c>
      <c r="F8" s="2" t="s">
        <v>16</v>
      </c>
    </row>
    <row r="9" spans="1:10" ht="45" x14ac:dyDescent="0.25">
      <c r="A9" s="1">
        <v>1</v>
      </c>
      <c r="B9" s="2" t="s">
        <v>25</v>
      </c>
      <c r="C9" s="3">
        <v>40</v>
      </c>
      <c r="D9" s="16" t="s">
        <v>15</v>
      </c>
      <c r="E9" s="16"/>
      <c r="F9" s="3">
        <f>C9*E9</f>
        <v>0</v>
      </c>
    </row>
    <row r="10" spans="1:10" ht="30" x14ac:dyDescent="0.25">
      <c r="A10" s="1">
        <v>2</v>
      </c>
      <c r="B10" s="2" t="s">
        <v>26</v>
      </c>
      <c r="C10" s="3">
        <v>4</v>
      </c>
      <c r="D10" s="16" t="s">
        <v>5</v>
      </c>
      <c r="E10" s="16"/>
      <c r="F10" s="3">
        <f>C10*E10</f>
        <v>0</v>
      </c>
    </row>
    <row r="11" spans="1:10" x14ac:dyDescent="0.25">
      <c r="A11" s="1"/>
      <c r="B11" s="2"/>
      <c r="C11" s="3"/>
      <c r="D11" s="16"/>
      <c r="E11" s="16"/>
      <c r="F11" s="4">
        <f>SUM(F9:F10)</f>
        <v>0</v>
      </c>
    </row>
    <row r="12" spans="1:10" ht="15.75" x14ac:dyDescent="0.25">
      <c r="A12" s="21" t="s">
        <v>27</v>
      </c>
      <c r="B12" s="22"/>
      <c r="C12" s="22"/>
      <c r="D12" s="22"/>
      <c r="E12" s="22"/>
      <c r="F12" s="23"/>
    </row>
    <row r="13" spans="1:10" ht="75" x14ac:dyDescent="0.25">
      <c r="A13" s="1">
        <v>1</v>
      </c>
      <c r="B13" s="2" t="s">
        <v>30</v>
      </c>
      <c r="C13" s="3">
        <v>6</v>
      </c>
      <c r="D13" s="1" t="s">
        <v>6</v>
      </c>
      <c r="E13" s="3"/>
      <c r="F13" s="3">
        <f t="shared" ref="F13:F18" si="1">C13*E13</f>
        <v>0</v>
      </c>
    </row>
    <row r="14" spans="1:10" x14ac:dyDescent="0.25">
      <c r="A14" s="1">
        <v>2</v>
      </c>
      <c r="B14" s="2" t="s">
        <v>17</v>
      </c>
      <c r="C14" s="3">
        <f>7*0.5*0.15</f>
        <v>0.52500000000000002</v>
      </c>
      <c r="D14" s="1" t="s">
        <v>15</v>
      </c>
      <c r="E14" s="3"/>
      <c r="F14" s="3">
        <f t="shared" si="1"/>
        <v>0</v>
      </c>
    </row>
    <row r="15" spans="1:10" ht="45" x14ac:dyDescent="0.25">
      <c r="A15" s="1">
        <v>3</v>
      </c>
      <c r="B15" s="2" t="s">
        <v>21</v>
      </c>
      <c r="C15" s="3">
        <v>6</v>
      </c>
      <c r="D15" s="1" t="s">
        <v>5</v>
      </c>
      <c r="E15" s="3"/>
      <c r="F15" s="3">
        <f t="shared" si="1"/>
        <v>0</v>
      </c>
    </row>
    <row r="16" spans="1:10" ht="30" x14ac:dyDescent="0.25">
      <c r="A16" s="6">
        <v>4</v>
      </c>
      <c r="B16" s="2" t="s">
        <v>22</v>
      </c>
      <c r="C16" s="3">
        <v>2</v>
      </c>
      <c r="D16" s="1" t="s">
        <v>20</v>
      </c>
      <c r="E16" s="3"/>
      <c r="F16" s="3">
        <f t="shared" si="1"/>
        <v>0</v>
      </c>
    </row>
    <row r="17" spans="1:6" ht="30" x14ac:dyDescent="0.25">
      <c r="A17" s="1">
        <v>5</v>
      </c>
      <c r="B17" s="2" t="s">
        <v>18</v>
      </c>
      <c r="C17" s="3">
        <f>6*1.5</f>
        <v>9</v>
      </c>
      <c r="D17" s="1" t="s">
        <v>14</v>
      </c>
      <c r="E17" s="3"/>
      <c r="F17" s="3">
        <f t="shared" si="1"/>
        <v>0</v>
      </c>
    </row>
    <row r="18" spans="1:6" ht="30" x14ac:dyDescent="0.25">
      <c r="A18" s="1">
        <v>6</v>
      </c>
      <c r="B18" s="2" t="s">
        <v>19</v>
      </c>
      <c r="C18" s="3">
        <f>6*1.5</f>
        <v>9</v>
      </c>
      <c r="D18" s="1" t="s">
        <v>14</v>
      </c>
      <c r="E18" s="3"/>
      <c r="F18" s="3">
        <f t="shared" si="1"/>
        <v>0</v>
      </c>
    </row>
    <row r="19" spans="1:6" x14ac:dyDescent="0.25">
      <c r="A19" s="6"/>
      <c r="B19" s="7"/>
      <c r="C19" s="8"/>
      <c r="D19" s="27" t="s">
        <v>13</v>
      </c>
      <c r="E19" s="27"/>
      <c r="F19" s="19">
        <f>SUM(F13:F18)</f>
        <v>0</v>
      </c>
    </row>
    <row r="20" spans="1:6" ht="24.75" customHeight="1" x14ac:dyDescent="0.25">
      <c r="A20" s="24" t="s">
        <v>29</v>
      </c>
      <c r="B20" s="25"/>
      <c r="C20" s="25"/>
      <c r="D20" s="25"/>
      <c r="E20" s="25"/>
      <c r="F20" s="26"/>
    </row>
    <row r="21" spans="1:6" ht="45" x14ac:dyDescent="0.25">
      <c r="A21" s="9">
        <v>1</v>
      </c>
      <c r="B21" s="10" t="s">
        <v>25</v>
      </c>
      <c r="C21" s="11">
        <v>20</v>
      </c>
      <c r="D21" s="9" t="s">
        <v>15</v>
      </c>
      <c r="E21" s="11"/>
      <c r="F21" s="11">
        <f t="shared" ref="F21" si="2">C21*E21</f>
        <v>0</v>
      </c>
    </row>
    <row r="22" spans="1:6" x14ac:dyDescent="0.25">
      <c r="A22" s="12"/>
      <c r="B22" s="13"/>
      <c r="C22" s="14"/>
      <c r="D22" s="36" t="s">
        <v>13</v>
      </c>
      <c r="E22" s="36"/>
      <c r="F22" s="18">
        <f>F21</f>
        <v>0</v>
      </c>
    </row>
    <row r="23" spans="1:6" x14ac:dyDescent="0.25">
      <c r="A23" s="12"/>
      <c r="B23" s="13"/>
      <c r="C23" s="14"/>
      <c r="D23" s="15"/>
      <c r="E23" s="15"/>
      <c r="F23" s="18"/>
    </row>
    <row r="24" spans="1:6" x14ac:dyDescent="0.25">
      <c r="A24" s="1"/>
      <c r="B24" s="5" t="s">
        <v>7</v>
      </c>
      <c r="C24" s="1"/>
      <c r="D24" s="34" t="s">
        <v>8</v>
      </c>
      <c r="E24" s="35"/>
      <c r="F24" s="4">
        <f>F22+F19+F11+F6</f>
        <v>0</v>
      </c>
    </row>
    <row r="26" spans="1:6" x14ac:dyDescent="0.25">
      <c r="B26" s="31" t="s">
        <v>11</v>
      </c>
      <c r="C26" s="31"/>
      <c r="D26" s="31"/>
      <c r="E26" s="31"/>
      <c r="F26" s="31"/>
    </row>
    <row r="27" spans="1:6" x14ac:dyDescent="0.25">
      <c r="B27" s="31"/>
      <c r="C27" s="31"/>
      <c r="D27" s="31"/>
      <c r="E27" s="31"/>
      <c r="F27" s="31"/>
    </row>
    <row r="32" spans="1:6" x14ac:dyDescent="0.25">
      <c r="D32" t="s">
        <v>9</v>
      </c>
    </row>
    <row r="33" spans="4:5" x14ac:dyDescent="0.25">
      <c r="D33" s="32" t="s">
        <v>10</v>
      </c>
      <c r="E33" s="32"/>
    </row>
  </sheetData>
  <mergeCells count="12">
    <mergeCell ref="B26:F27"/>
    <mergeCell ref="D33:E33"/>
    <mergeCell ref="A3:F3"/>
    <mergeCell ref="D24:E24"/>
    <mergeCell ref="D22:E22"/>
    <mergeCell ref="A1:F1"/>
    <mergeCell ref="A12:F12"/>
    <mergeCell ref="A20:F20"/>
    <mergeCell ref="D6:E6"/>
    <mergeCell ref="D19:E19"/>
    <mergeCell ref="A2:F2"/>
    <mergeCell ref="A7:F7"/>
  </mergeCell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ofertowy cz. III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 Kic</dc:creator>
  <cp:lastModifiedBy>Fudali Paweł</cp:lastModifiedBy>
  <cp:lastPrinted>2023-05-31T11:09:01Z</cp:lastPrinted>
  <dcterms:created xsi:type="dcterms:W3CDTF">2014-12-22T06:27:19Z</dcterms:created>
  <dcterms:modified xsi:type="dcterms:W3CDTF">2023-06-14T06:27:54Z</dcterms:modified>
</cp:coreProperties>
</file>