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ulpit\specyfikacje\2023\drobne roboty drogowe\"/>
    </mc:Choice>
  </mc:AlternateContent>
  <bookViews>
    <workbookView xWindow="0" yWindow="0" windowWidth="28800" windowHeight="11835"/>
  </bookViews>
  <sheets>
    <sheet name="Ofertowy cz. II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C4" i="6"/>
  <c r="C3" i="6"/>
  <c r="F5" i="6" l="1"/>
  <c r="F4" i="6"/>
  <c r="F3" i="6" l="1"/>
  <c r="F6" i="6" s="1"/>
  <c r="F7" i="6" s="1"/>
</calcChain>
</file>

<file path=xl/sharedStrings.xml><?xml version="1.0" encoding="utf-8"?>
<sst xmlns="http://schemas.openxmlformats.org/spreadsheetml/2006/main" count="14" uniqueCount="13">
  <si>
    <t>Podsumowanie</t>
  </si>
  <si>
    <t>Brutto</t>
  </si>
  <si>
    <t>……………………………………….</t>
  </si>
  <si>
    <t>Wykonawca</t>
  </si>
  <si>
    <t>Kosztorys Ofertowy</t>
  </si>
  <si>
    <t>suma</t>
  </si>
  <si>
    <t>m2</t>
  </si>
  <si>
    <t>m3</t>
  </si>
  <si>
    <t xml:space="preserve">Kalkulacja zawiera wszelkie koszty materiałowo- sprzętowe do kompleksowego wykonania zadania. </t>
  </si>
  <si>
    <t>Roboty ziemne - korytowanie na gł. 50 cm wraz załadunkiem i odwozem ok. 80 % urobku do 2 km (gruntu i gruzu), pozostała częsć do wbudowania na miejscu, profilowanie dna i skarpy rowu</t>
  </si>
  <si>
    <r>
      <t xml:space="preserve">Roboty ziemne - niwelacja terenu gruntem nasypowym wraz z zagęszczeniem warstwy gr. 35 cm do współczynnika Is </t>
    </r>
    <r>
      <rPr>
        <sz val="11"/>
        <color theme="1"/>
        <rFont val="Calibri"/>
        <family val="2"/>
        <charset val="238"/>
      </rPr>
      <t>≥ 0,95 grunt z dokopu pozyskanego własnym staraniem Wykonawcy</t>
    </r>
  </si>
  <si>
    <t xml:space="preserve">Wykonanie podbudowy z kruszywa łamanego śr. gr. 10 cm </t>
  </si>
  <si>
    <t>Wyrównanie i uporządkowanie działki 780/3 w Brzezówce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</si>
</sst>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2" fontId="0" fillId="0" borderId="4" xfId="0" applyNumberFormat="1" applyBorder="1"/>
    <xf numFmtId="2" fontId="1" fillId="0" borderId="3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="130" zoomScaleNormal="130" workbookViewId="0">
      <selection activeCell="J13" sqref="J13"/>
    </sheetView>
  </sheetViews>
  <sheetFormatPr defaultRowHeight="15" x14ac:dyDescent="0.25"/>
  <cols>
    <col min="1" max="1" width="3.5703125" customWidth="1"/>
    <col min="2" max="2" width="39.85546875" customWidth="1"/>
    <col min="3" max="3" width="12.7109375" customWidth="1"/>
    <col min="4" max="4" width="10" customWidth="1"/>
    <col min="5" max="5" width="10.28515625" customWidth="1"/>
    <col min="6" max="6" width="10.5703125" customWidth="1"/>
    <col min="7" max="7" width="2.5703125" customWidth="1"/>
    <col min="8" max="8" width="2.7109375" customWidth="1"/>
    <col min="9" max="9" width="4.7109375" customWidth="1"/>
    <col min="10" max="10" width="12.7109375" customWidth="1"/>
    <col min="11" max="11" width="11" customWidth="1"/>
  </cols>
  <sheetData>
    <row r="1" spans="1:6" x14ac:dyDescent="0.25">
      <c r="A1" s="10" t="s">
        <v>4</v>
      </c>
      <c r="B1" s="10"/>
      <c r="C1" s="10"/>
      <c r="D1" s="10"/>
      <c r="E1" s="10"/>
      <c r="F1" s="10"/>
    </row>
    <row r="2" spans="1:6" ht="33.75" customHeight="1" x14ac:dyDescent="0.25">
      <c r="A2" s="11" t="s">
        <v>12</v>
      </c>
      <c r="B2" s="12"/>
      <c r="C2" s="12"/>
      <c r="D2" s="12"/>
      <c r="E2" s="12"/>
      <c r="F2" s="13"/>
    </row>
    <row r="3" spans="1:6" ht="75" x14ac:dyDescent="0.25">
      <c r="A3" s="1">
        <v>1</v>
      </c>
      <c r="B3" s="2" t="s">
        <v>9</v>
      </c>
      <c r="C3" s="3">
        <f>55*7.5*0.5</f>
        <v>206.25</v>
      </c>
      <c r="D3" s="1" t="s">
        <v>7</v>
      </c>
      <c r="E3" s="3"/>
      <c r="F3" s="3">
        <f t="shared" ref="F3:F5" si="0">C3*E3</f>
        <v>0</v>
      </c>
    </row>
    <row r="4" spans="1:6" ht="75" x14ac:dyDescent="0.25">
      <c r="A4" s="1">
        <v>2</v>
      </c>
      <c r="B4" s="2" t="s">
        <v>10</v>
      </c>
      <c r="C4" s="3">
        <f>55*7.5*0.35</f>
        <v>144.375</v>
      </c>
      <c r="D4" s="1" t="s">
        <v>7</v>
      </c>
      <c r="E4" s="3"/>
      <c r="F4" s="3">
        <f t="shared" si="0"/>
        <v>0</v>
      </c>
    </row>
    <row r="5" spans="1:6" ht="30" customHeight="1" x14ac:dyDescent="0.25">
      <c r="A5" s="1">
        <v>3</v>
      </c>
      <c r="B5" s="2" t="s">
        <v>11</v>
      </c>
      <c r="C5" s="3">
        <f>55*6.5*0.1</f>
        <v>35.75</v>
      </c>
      <c r="D5" s="1" t="s">
        <v>6</v>
      </c>
      <c r="E5" s="3"/>
      <c r="F5" s="3">
        <f t="shared" si="0"/>
        <v>0</v>
      </c>
    </row>
    <row r="6" spans="1:6" x14ac:dyDescent="0.25">
      <c r="A6" s="6"/>
      <c r="B6" s="7"/>
      <c r="C6" s="8"/>
      <c r="D6" s="14" t="s">
        <v>5</v>
      </c>
      <c r="E6" s="14"/>
      <c r="F6" s="9">
        <f>SUM(F3:F5)</f>
        <v>0</v>
      </c>
    </row>
    <row r="7" spans="1:6" x14ac:dyDescent="0.25">
      <c r="A7" s="1"/>
      <c r="B7" s="5" t="s">
        <v>0</v>
      </c>
      <c r="C7" s="1"/>
      <c r="D7" s="17" t="s">
        <v>1</v>
      </c>
      <c r="E7" s="18"/>
      <c r="F7" s="4">
        <f>F6</f>
        <v>0</v>
      </c>
    </row>
    <row r="9" spans="1:6" x14ac:dyDescent="0.25">
      <c r="B9" s="15" t="s">
        <v>8</v>
      </c>
      <c r="C9" s="15"/>
      <c r="D9" s="15"/>
      <c r="E9" s="15"/>
      <c r="F9" s="15"/>
    </row>
    <row r="10" spans="1:6" x14ac:dyDescent="0.25">
      <c r="B10" s="15"/>
      <c r="C10" s="15"/>
      <c r="D10" s="15"/>
      <c r="E10" s="15"/>
      <c r="F10" s="15"/>
    </row>
    <row r="15" spans="1:6" x14ac:dyDescent="0.25">
      <c r="D15" t="s">
        <v>2</v>
      </c>
    </row>
    <row r="16" spans="1:6" x14ac:dyDescent="0.25">
      <c r="D16" s="16" t="s">
        <v>3</v>
      </c>
      <c r="E16" s="16"/>
    </row>
  </sheetData>
  <mergeCells count="6">
    <mergeCell ref="A1:F1"/>
    <mergeCell ref="A2:F2"/>
    <mergeCell ref="D6:E6"/>
    <mergeCell ref="B9:F10"/>
    <mergeCell ref="D16:E16"/>
    <mergeCell ref="D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 cz.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Fudali Paweł</cp:lastModifiedBy>
  <cp:lastPrinted>2023-05-31T11:08:34Z</cp:lastPrinted>
  <dcterms:created xsi:type="dcterms:W3CDTF">2014-12-22T06:27:19Z</dcterms:created>
  <dcterms:modified xsi:type="dcterms:W3CDTF">2023-06-14T06:26:34Z</dcterms:modified>
</cp:coreProperties>
</file>